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" yWindow="102" windowWidth="8997" windowHeight="7990" activeTab="0"/>
  </bookViews>
  <sheets>
    <sheet name="LISTINO GAS" sheetId="1" r:id="rId1"/>
  </sheets>
  <definedNames/>
  <calcPr fullCalcOnLoad="1"/>
</workbook>
</file>

<file path=xl/comments1.xml><?xml version="1.0" encoding="utf-8"?>
<comments xmlns="http://schemas.openxmlformats.org/spreadsheetml/2006/main">
  <authors>
    <author>Valued Acer Customer</author>
  </authors>
  <commentList>
    <comment ref="G8" authorId="0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DA COMPILARE SOLO CON NUMERO DI PEZZI
</t>
        </r>
      </text>
    </comment>
    <comment ref="O8" authorId="0">
      <text>
        <r>
          <rPr>
            <b/>
            <sz val="8"/>
            <rFont val="Tahoma"/>
            <family val="2"/>
          </rPr>
          <t>Valued Acer Customer:</t>
        </r>
        <r>
          <rPr>
            <sz val="8"/>
            <rFont val="Tahoma"/>
            <family val="2"/>
          </rPr>
          <t xml:space="preserve">
DA COMPILARE SOLO CON PESI AL KG</t>
        </r>
      </text>
    </comment>
  </commentList>
</comments>
</file>

<file path=xl/sharedStrings.xml><?xml version="1.0" encoding="utf-8"?>
<sst xmlns="http://schemas.openxmlformats.org/spreadsheetml/2006/main" count="67" uniqueCount="62">
  <si>
    <t>Descrizione</t>
  </si>
  <si>
    <t>SILANO BIOLOGICO</t>
  </si>
  <si>
    <t>SILANO AFFUMICATO BIOLOGICO</t>
  </si>
  <si>
    <t>SFOGLIA BIOLOGICA DA 500g</t>
  </si>
  <si>
    <t>YOGURT BIOLOGICO VASETTO 160g</t>
  </si>
  <si>
    <t>YOGURT BIOLOGICO NATURALE 1L</t>
  </si>
  <si>
    <t>YOGURT BIOLOGICO FRUTTI DI BOSCO 1/2L</t>
  </si>
  <si>
    <t>YOGURT BIOLOGICO FRAGOLA 1/2L</t>
  </si>
  <si>
    <t>YOGURT BIOLOGICO CAFFE' 1/2L</t>
  </si>
  <si>
    <t>YOGURT BIOLOGICO PERA 1/2L</t>
  </si>
  <si>
    <t>CRESCENZA BIOLOGICA CONF. 200g</t>
  </si>
  <si>
    <t>SCAMORZA BIOLOGICA DA 400g</t>
  </si>
  <si>
    <t>SCAMORZA AFFUMICATA BIOLOGICA 400g</t>
  </si>
  <si>
    <t>PANNA COTTA BIOLOGICA CONF. 200g</t>
  </si>
  <si>
    <t>CACIOCAVALLO BIOLOGICO</t>
  </si>
  <si>
    <t>Prezzo a conf.</t>
  </si>
  <si>
    <t>CAMEMBERT MISTO BUFALA</t>
  </si>
  <si>
    <t>BRIE DI MUCCA</t>
  </si>
  <si>
    <t>Cod. Art.</t>
  </si>
  <si>
    <t>QUANTITA'</t>
  </si>
  <si>
    <t>CONTO</t>
  </si>
  <si>
    <t>MODULO D'ORDINE</t>
  </si>
  <si>
    <t>www.aziendacasumaro.altervista.org</t>
  </si>
  <si>
    <t>Prezzo al kg.</t>
  </si>
  <si>
    <t xml:space="preserve">YOGURT BIOLOGICO CON 1/2 L     </t>
  </si>
  <si>
    <t>INDICARE KG DI PRODOTTO</t>
  </si>
  <si>
    <t>INDICARE IL NUMERO DI CONFEZIONI</t>
  </si>
  <si>
    <t xml:space="preserve">TOTALE SPESA </t>
  </si>
  <si>
    <t xml:space="preserve">RICOTT BIOLOGICA </t>
  </si>
  <si>
    <t xml:space="preserve">CACIOTTA PEPERONCINO BIO </t>
  </si>
  <si>
    <t>CACIOTTA PEPE NERO  BIO</t>
  </si>
  <si>
    <t>MOZZARELLA MISTO BUFALA*</t>
  </si>
  <si>
    <t>*=LATTE 80 %DI VACCINO 20%BUFALINO AZ AGR.BARBIERI ANDREA DI MIRANDOLA</t>
  </si>
  <si>
    <t>CELL 340 9016093     ELISA</t>
  </si>
  <si>
    <t>NOME</t>
  </si>
  <si>
    <t>GAS</t>
  </si>
  <si>
    <t>CELL</t>
  </si>
  <si>
    <t>AZ AGRICOLA CASUMARO MAURIZIO</t>
  </si>
  <si>
    <t>VIA CAVEZZO CAMPOSANTO SOLARA DI BOMPORTO(MO)</t>
  </si>
  <si>
    <t>CACIOTTA BIOLOGICA</t>
  </si>
  <si>
    <t>NODINI BIOLOGICO CONF. 250g</t>
  </si>
  <si>
    <t>CILIEGINI BIOLOGICO CONF. 250g</t>
  </si>
  <si>
    <t xml:space="preserve">TRECCE BIOLOGICO CONF. 250g </t>
  </si>
  <si>
    <t xml:space="preserve">MOZZARELLA BIOLOGICA CONF. 270g </t>
  </si>
  <si>
    <t xml:space="preserve">PRODOTTI IN CONTO LAVORO PRESSO CASEIFICIO LA CAPPELLETTA </t>
  </si>
  <si>
    <t>STRACCHINO BIOLOGICO DA 260g</t>
  </si>
  <si>
    <t>PRIMO SALE BIO 250g</t>
  </si>
  <si>
    <t>PRIMO SALE ERBA CIPOLLINA 250g</t>
  </si>
  <si>
    <t>PRIMO SALE RUCOLA 250g</t>
  </si>
  <si>
    <t>PRIMO SALE PEPERONCINO 250g</t>
  </si>
  <si>
    <t xml:space="preserve">   </t>
  </si>
  <si>
    <t xml:space="preserve">CREMA DI PARMIGIANO </t>
  </si>
  <si>
    <t>PARMIGIANO 27 MESI (CONF SOTTOVUOTO )</t>
  </si>
  <si>
    <t>BURRO CONF 250g</t>
  </si>
  <si>
    <t xml:space="preserve">BURRO CONF 500g </t>
  </si>
  <si>
    <t xml:space="preserve">SQUACQUERONE BIOLOGICO </t>
  </si>
  <si>
    <t>TALEGGIO MISTO BUFALA</t>
  </si>
  <si>
    <t>CACIOTTA DI GIANNI MISTO BUFALA</t>
  </si>
  <si>
    <t>TOMINA STAGIONATA BIOLOGICA</t>
  </si>
  <si>
    <t>GORGONZOLA</t>
  </si>
  <si>
    <t>FORMAGGIO STAGIONATO MISTO  BUFALA</t>
  </si>
  <si>
    <t>MOZZARELLA PER PIZZA CUBETTATA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</si>
</sst>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ጩ"/>
    <numFmt numFmtId="165" formatCode="&quot;$&quot;#,##0_);[Red]\(&quot;$&quot;#,##0\)"/>
    <numFmt numFmtId="166" formatCode="&quot;$&quot;#,##0.00_);\(&quot;$&quot;#,##0.00\ጩ"/>
    <numFmt numFmtId="167" formatCode="&quot;$&quot;#,##0.00_);[Red]\(&quot;$&quot;#,##0.00\萩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툩"/>
    <numFmt numFmtId="172" formatCode="0.0"/>
    <numFmt numFmtId="173" formatCode="#,##0.00\ [$€-1];[Red]\-#,##0.00\ [$€-1]"/>
    <numFmt numFmtId="174" formatCode="&quot;€&quot;\ #,##0.00"/>
    <numFmt numFmtId="175" formatCode="[$-410]dddd\ d\ mmmm\ yyyy"/>
    <numFmt numFmtId="176" formatCode="h\.mm\.ss"/>
  </numFmts>
  <fonts count="83">
    <font>
      <sz val="8"/>
      <name val="MS Sans Serif"/>
      <family val="0"/>
    </font>
    <font>
      <sz val="10"/>
      <name val="Arial"/>
      <family val="0"/>
    </font>
    <font>
      <b/>
      <sz val="10.5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u val="single"/>
      <sz val="8"/>
      <name val="Comic Sans MS"/>
      <family val="4"/>
    </font>
    <font>
      <b/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2"/>
      <color indexed="12"/>
      <name val="MS Sans Serif"/>
      <family val="0"/>
    </font>
    <font>
      <u val="single"/>
      <sz val="9.2"/>
      <color indexed="2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2"/>
    </font>
    <font>
      <b/>
      <sz val="12"/>
      <color indexed="8"/>
      <name val="MS Sans Serif"/>
      <family val="2"/>
    </font>
    <font>
      <sz val="10.5"/>
      <color indexed="8"/>
      <name val="Arial"/>
      <family val="2"/>
    </font>
    <font>
      <b/>
      <sz val="8"/>
      <color indexed="8"/>
      <name val="Arial"/>
      <family val="2"/>
    </font>
    <font>
      <b/>
      <sz val="10.5"/>
      <color indexed="8"/>
      <name val="Arial"/>
      <family val="2"/>
    </font>
    <font>
      <b/>
      <sz val="11"/>
      <color indexed="10"/>
      <name val="MS Sans Serif"/>
      <family val="2"/>
    </font>
    <font>
      <sz val="12"/>
      <color indexed="8"/>
      <name val="MS Sans Serif"/>
      <family val="2"/>
    </font>
    <font>
      <b/>
      <sz val="8"/>
      <color indexed="10"/>
      <name val="Arial"/>
      <family val="2"/>
    </font>
    <font>
      <b/>
      <u val="single"/>
      <sz val="8"/>
      <color indexed="8"/>
      <name val="Comic Sans MS"/>
      <family val="4"/>
    </font>
    <font>
      <b/>
      <sz val="8"/>
      <color indexed="8"/>
      <name val="Comic Sans MS"/>
      <family val="4"/>
    </font>
    <font>
      <b/>
      <sz val="10.5"/>
      <color indexed="8"/>
      <name val="Comic Sans MS"/>
      <family val="4"/>
    </font>
    <font>
      <b/>
      <u val="single"/>
      <sz val="9.2"/>
      <color indexed="12"/>
      <name val="Comic Sans MS"/>
      <family val="4"/>
    </font>
    <font>
      <sz val="8"/>
      <color indexed="8"/>
      <name val="Comic Sans MS"/>
      <family val="4"/>
    </font>
    <font>
      <b/>
      <u val="single"/>
      <sz val="8"/>
      <color indexed="10"/>
      <name val="Comic Sans MS"/>
      <family val="4"/>
    </font>
    <font>
      <b/>
      <sz val="8"/>
      <color indexed="10"/>
      <name val="Comic Sans MS"/>
      <family val="4"/>
    </font>
    <font>
      <b/>
      <sz val="6"/>
      <color indexed="8"/>
      <name val="Comic Sans MS"/>
      <family val="4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2"/>
      <color theme="10"/>
      <name val="MS Sans Serif"/>
      <family val="0"/>
    </font>
    <font>
      <u val="single"/>
      <sz val="9.2"/>
      <color theme="11"/>
      <name val="MS Sans Serif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2"/>
      <color theme="1"/>
      <name val="MS Sans Serif"/>
      <family val="2"/>
    </font>
    <font>
      <sz val="10.5"/>
      <color theme="1"/>
      <name val="Arial"/>
      <family val="2"/>
    </font>
    <font>
      <b/>
      <sz val="8"/>
      <color theme="1"/>
      <name val="Arial"/>
      <family val="2"/>
    </font>
    <font>
      <b/>
      <sz val="10.5"/>
      <color theme="1"/>
      <name val="Arial"/>
      <family val="2"/>
    </font>
    <font>
      <b/>
      <sz val="11"/>
      <color rgb="FFFF0000"/>
      <name val="MS Sans Serif"/>
      <family val="2"/>
    </font>
    <font>
      <sz val="12"/>
      <color theme="1"/>
      <name val="MS Sans Serif"/>
      <family val="2"/>
    </font>
    <font>
      <b/>
      <sz val="8"/>
      <color rgb="FFFF0000"/>
      <name val="Arial"/>
      <family val="2"/>
    </font>
    <font>
      <b/>
      <u val="single"/>
      <sz val="8"/>
      <color theme="1"/>
      <name val="Comic Sans MS"/>
      <family val="4"/>
    </font>
    <font>
      <b/>
      <sz val="8"/>
      <color theme="1"/>
      <name val="Comic Sans MS"/>
      <family val="4"/>
    </font>
    <font>
      <b/>
      <sz val="10.5"/>
      <color theme="1"/>
      <name val="Comic Sans MS"/>
      <family val="4"/>
    </font>
    <font>
      <b/>
      <u val="single"/>
      <sz val="9.2"/>
      <color theme="10"/>
      <name val="Comic Sans MS"/>
      <family val="4"/>
    </font>
    <font>
      <sz val="8"/>
      <color theme="1"/>
      <name val="Comic Sans MS"/>
      <family val="4"/>
    </font>
    <font>
      <b/>
      <u val="single"/>
      <sz val="8"/>
      <color rgb="FFFF0000"/>
      <name val="Comic Sans MS"/>
      <family val="4"/>
    </font>
    <font>
      <b/>
      <sz val="8"/>
      <color rgb="FFFF0000"/>
      <name val="Comic Sans MS"/>
      <family val="4"/>
    </font>
    <font>
      <b/>
      <sz val="6"/>
      <color theme="1"/>
      <name val="Comic Sans MS"/>
      <family val="4"/>
    </font>
    <font>
      <b/>
      <sz val="12"/>
      <color theme="1"/>
      <name val="Comic Sans MS"/>
      <family val="4"/>
    </font>
    <font>
      <b/>
      <sz val="8"/>
      <name val="MS Sans Serif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11">
    <xf numFmtId="0" fontId="0" fillId="0" borderId="0" xfId="0" applyAlignment="1">
      <alignment vertical="center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174" fontId="64" fillId="0" borderId="0" xfId="0" applyNumberFormat="1" applyFont="1" applyAlignment="1">
      <alignment horizontal="center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 horizontal="center" vertical="center"/>
    </xf>
    <xf numFmtId="2" fontId="65" fillId="0" borderId="0" xfId="0" applyNumberFormat="1" applyFont="1" applyAlignment="1">
      <alignment horizontal="center" vertical="center"/>
    </xf>
    <xf numFmtId="2" fontId="65" fillId="0" borderId="0" xfId="0" applyNumberFormat="1" applyFont="1" applyBorder="1" applyAlignment="1">
      <alignment horizontal="center" vertical="center"/>
    </xf>
    <xf numFmtId="174" fontId="66" fillId="0" borderId="0" xfId="0" applyNumberFormat="1" applyFont="1" applyAlignment="1">
      <alignment horizontal="center" vertical="center"/>
    </xf>
    <xf numFmtId="2" fontId="66" fillId="0" borderId="0" xfId="0" applyNumberFormat="1" applyFont="1" applyAlignment="1">
      <alignment horizontal="center" vertical="center"/>
    </xf>
    <xf numFmtId="0" fontId="67" fillId="33" borderId="10" xfId="0" applyFont="1" applyFill="1" applyBorder="1" applyAlignment="1" applyProtection="1">
      <alignment horizontal="center" vertical="center"/>
      <protection locked="0"/>
    </xf>
    <xf numFmtId="0" fontId="68" fillId="34" borderId="10" xfId="0" applyFont="1" applyFill="1" applyBorder="1" applyAlignment="1" applyProtection="1">
      <alignment vertical="center"/>
      <protection locked="0"/>
    </xf>
    <xf numFmtId="0" fontId="67" fillId="34" borderId="10" xfId="0" applyFont="1" applyFill="1" applyBorder="1" applyAlignment="1" applyProtection="1">
      <alignment horizontal="center" vertical="center"/>
      <protection locked="0"/>
    </xf>
    <xf numFmtId="174" fontId="67" fillId="35" borderId="0" xfId="0" applyNumberFormat="1" applyFont="1" applyFill="1" applyBorder="1" applyAlignment="1" applyProtection="1">
      <alignment horizontal="center" vertical="center"/>
      <protection locked="0"/>
    </xf>
    <xf numFmtId="0" fontId="64" fillId="36" borderId="0" xfId="0" applyFont="1" applyFill="1" applyBorder="1" applyAlignment="1">
      <alignment vertical="center"/>
    </xf>
    <xf numFmtId="0" fontId="65" fillId="36" borderId="0" xfId="0" applyFont="1" applyFill="1" applyBorder="1" applyAlignment="1">
      <alignment horizontal="center" vertical="center"/>
    </xf>
    <xf numFmtId="2" fontId="65" fillId="36" borderId="0" xfId="0" applyNumberFormat="1" applyFont="1" applyFill="1" applyBorder="1" applyAlignment="1">
      <alignment horizontal="center" vertical="center"/>
    </xf>
    <xf numFmtId="0" fontId="69" fillId="35" borderId="0" xfId="0" applyFont="1" applyFill="1" applyBorder="1" applyAlignment="1" applyProtection="1">
      <alignment vertical="center"/>
      <protection locked="0"/>
    </xf>
    <xf numFmtId="174" fontId="69" fillId="35" borderId="0" xfId="0" applyNumberFormat="1" applyFont="1" applyFill="1" applyBorder="1" applyAlignment="1" applyProtection="1">
      <alignment horizontal="center" vertical="center"/>
      <protection locked="0"/>
    </xf>
    <xf numFmtId="174" fontId="64" fillId="36" borderId="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 applyProtection="1">
      <alignment horizontal="center" vertical="center"/>
      <protection locked="0"/>
    </xf>
    <xf numFmtId="0" fontId="5" fillId="35" borderId="0" xfId="0" applyFont="1" applyFill="1" applyBorder="1" applyAlignment="1" applyProtection="1">
      <alignment vertical="center"/>
      <protection locked="0"/>
    </xf>
    <xf numFmtId="174" fontId="5" fillId="35" borderId="0" xfId="0" applyNumberFormat="1" applyFont="1" applyFill="1" applyBorder="1" applyAlignment="1" applyProtection="1">
      <alignment horizontal="center" vertical="center"/>
      <protection locked="0"/>
    </xf>
    <xf numFmtId="0" fontId="70" fillId="36" borderId="0" xfId="0" applyFont="1" applyFill="1" applyBorder="1" applyAlignment="1">
      <alignment horizontal="center" vertical="center"/>
    </xf>
    <xf numFmtId="0" fontId="64" fillId="35" borderId="0" xfId="0" applyFont="1" applyFill="1" applyBorder="1" applyAlignment="1" applyProtection="1">
      <alignment vertical="center"/>
      <protection locked="0"/>
    </xf>
    <xf numFmtId="0" fontId="67" fillId="35" borderId="0" xfId="0" applyFont="1" applyFill="1" applyBorder="1" applyAlignment="1" applyProtection="1">
      <alignment horizontal="center" vertical="center"/>
      <protection locked="0"/>
    </xf>
    <xf numFmtId="0" fontId="65" fillId="36" borderId="0" xfId="0" applyFont="1" applyFill="1" applyBorder="1" applyAlignment="1">
      <alignment vertical="center"/>
    </xf>
    <xf numFmtId="174" fontId="68" fillId="35" borderId="0" xfId="0" applyNumberFormat="1" applyFont="1" applyFill="1" applyBorder="1" applyAlignment="1" applyProtection="1">
      <alignment horizontal="center" vertical="center"/>
      <protection locked="0"/>
    </xf>
    <xf numFmtId="0" fontId="71" fillId="36" borderId="0" xfId="0" applyFont="1" applyFill="1" applyBorder="1" applyAlignment="1">
      <alignment vertical="center"/>
    </xf>
    <xf numFmtId="0" fontId="65" fillId="37" borderId="11" xfId="0" applyFont="1" applyFill="1" applyBorder="1" applyAlignment="1">
      <alignment horizontal="center" vertical="center"/>
    </xf>
    <xf numFmtId="2" fontId="65" fillId="0" borderId="12" xfId="0" applyNumberFormat="1" applyFont="1" applyBorder="1" applyAlignment="1">
      <alignment horizontal="center" vertical="center"/>
    </xf>
    <xf numFmtId="0" fontId="67" fillId="33" borderId="13" xfId="0" applyFont="1" applyFill="1" applyBorder="1" applyAlignment="1" applyProtection="1">
      <alignment horizontal="center" vertical="center"/>
      <protection locked="0"/>
    </xf>
    <xf numFmtId="174" fontId="67" fillId="33" borderId="14" xfId="0" applyNumberFormat="1" applyFont="1" applyFill="1" applyBorder="1" applyAlignment="1" applyProtection="1">
      <alignment horizontal="center" vertical="center"/>
      <protection locked="0"/>
    </xf>
    <xf numFmtId="0" fontId="64" fillId="0" borderId="15" xfId="0" applyFont="1" applyBorder="1" applyAlignment="1">
      <alignment vertical="center"/>
    </xf>
    <xf numFmtId="0" fontId="72" fillId="35" borderId="0" xfId="0" applyFont="1" applyFill="1" applyBorder="1" applyAlignment="1" applyProtection="1">
      <alignment vertical="center"/>
      <protection locked="0"/>
    </xf>
    <xf numFmtId="2" fontId="65" fillId="0" borderId="16" xfId="0" applyNumberFormat="1" applyFont="1" applyBorder="1" applyAlignment="1">
      <alignment horizontal="center" vertical="center"/>
    </xf>
    <xf numFmtId="2" fontId="65" fillId="0" borderId="17" xfId="0" applyNumberFormat="1" applyFont="1" applyBorder="1" applyAlignment="1">
      <alignment horizontal="center" vertical="center"/>
    </xf>
    <xf numFmtId="2" fontId="65" fillId="0" borderId="18" xfId="0" applyNumberFormat="1" applyFont="1" applyBorder="1" applyAlignment="1">
      <alignment horizontal="center" vertical="center"/>
    </xf>
    <xf numFmtId="0" fontId="73" fillId="36" borderId="0" xfId="0" applyFont="1" applyFill="1" applyBorder="1" applyAlignment="1">
      <alignment vertical="center"/>
    </xf>
    <xf numFmtId="0" fontId="73" fillId="35" borderId="0" xfId="0" applyFont="1" applyFill="1" applyBorder="1" applyAlignment="1" applyProtection="1">
      <alignment vertical="center"/>
      <protection locked="0"/>
    </xf>
    <xf numFmtId="0" fontId="73" fillId="36" borderId="0" xfId="0" applyFont="1" applyFill="1" applyBorder="1" applyAlignment="1">
      <alignment horizontal="center" vertical="center"/>
    </xf>
    <xf numFmtId="2" fontId="73" fillId="36" borderId="0" xfId="0" applyNumberFormat="1" applyFont="1" applyFill="1" applyBorder="1" applyAlignment="1">
      <alignment horizontal="center" vertical="center"/>
    </xf>
    <xf numFmtId="174" fontId="73" fillId="35" borderId="0" xfId="0" applyNumberFormat="1" applyFont="1" applyFill="1" applyBorder="1" applyAlignment="1" applyProtection="1">
      <alignment horizontal="center" vertical="center"/>
      <protection locked="0"/>
    </xf>
    <xf numFmtId="0" fontId="74" fillId="35" borderId="0" xfId="0" applyFont="1" applyFill="1" applyBorder="1" applyAlignment="1" applyProtection="1">
      <alignment horizontal="center" vertical="center"/>
      <protection locked="0"/>
    </xf>
    <xf numFmtId="0" fontId="74" fillId="36" borderId="0" xfId="0" applyFont="1" applyFill="1" applyBorder="1" applyAlignment="1">
      <alignment horizontal="center" vertical="center"/>
    </xf>
    <xf numFmtId="0" fontId="75" fillId="35" borderId="0" xfId="0" applyFont="1" applyFill="1" applyBorder="1" applyAlignment="1" applyProtection="1">
      <alignment horizontal="center" vertical="center"/>
      <protection locked="0"/>
    </xf>
    <xf numFmtId="0" fontId="76" fillId="0" borderId="0" xfId="36" applyFont="1" applyAlignment="1" applyProtection="1">
      <alignment horizontal="center" vertical="center"/>
      <protection/>
    </xf>
    <xf numFmtId="0" fontId="67" fillId="33" borderId="19" xfId="0" applyFont="1" applyFill="1" applyBorder="1" applyAlignment="1" applyProtection="1">
      <alignment horizontal="center" vertical="center"/>
      <protection locked="0"/>
    </xf>
    <xf numFmtId="174" fontId="67" fillId="33" borderId="20" xfId="0" applyNumberFormat="1" applyFont="1" applyFill="1" applyBorder="1" applyAlignment="1" applyProtection="1">
      <alignment horizontal="center" vertical="center"/>
      <protection locked="0"/>
    </xf>
    <xf numFmtId="0" fontId="64" fillId="0" borderId="21" xfId="0" applyFont="1" applyBorder="1" applyAlignment="1">
      <alignment vertical="center"/>
    </xf>
    <xf numFmtId="0" fontId="65" fillId="37" borderId="22" xfId="0" applyFont="1" applyFill="1" applyBorder="1" applyAlignment="1">
      <alignment horizontal="center" vertical="center"/>
    </xf>
    <xf numFmtId="2" fontId="65" fillId="0" borderId="23" xfId="0" applyNumberFormat="1" applyFont="1" applyBorder="1" applyAlignment="1">
      <alignment horizontal="center" vertical="center"/>
    </xf>
    <xf numFmtId="2" fontId="65" fillId="0" borderId="24" xfId="0" applyNumberFormat="1" applyFont="1" applyBorder="1" applyAlignment="1">
      <alignment horizontal="center" vertical="center"/>
    </xf>
    <xf numFmtId="2" fontId="64" fillId="0" borderId="0" xfId="0" applyNumberFormat="1" applyFont="1" applyAlignment="1">
      <alignment vertical="center"/>
    </xf>
    <xf numFmtId="2" fontId="66" fillId="38" borderId="0" xfId="0" applyNumberFormat="1" applyFont="1" applyFill="1" applyAlignment="1">
      <alignment vertical="center"/>
    </xf>
    <xf numFmtId="0" fontId="74" fillId="34" borderId="25" xfId="0" applyFont="1" applyFill="1" applyBorder="1" applyAlignment="1" applyProtection="1">
      <alignment vertical="center"/>
      <protection locked="0"/>
    </xf>
    <xf numFmtId="174" fontId="74" fillId="34" borderId="26" xfId="0" applyNumberFormat="1" applyFont="1" applyFill="1" applyBorder="1" applyAlignment="1" applyProtection="1">
      <alignment horizontal="center" vertical="center"/>
      <protection locked="0"/>
    </xf>
    <xf numFmtId="0" fontId="77" fillId="34" borderId="21" xfId="0" applyFont="1" applyFill="1" applyBorder="1" applyAlignment="1" applyProtection="1">
      <alignment vertical="center"/>
      <protection locked="0"/>
    </xf>
    <xf numFmtId="0" fontId="74" fillId="0" borderId="27" xfId="0" applyFont="1" applyBorder="1" applyAlignment="1">
      <alignment horizontal="center" vertical="center"/>
    </xf>
    <xf numFmtId="2" fontId="74" fillId="0" borderId="18" xfId="0" applyNumberFormat="1" applyFont="1" applyBorder="1" applyAlignment="1">
      <alignment horizontal="center" vertical="center"/>
    </xf>
    <xf numFmtId="0" fontId="77" fillId="0" borderId="0" xfId="0" applyFont="1" applyAlignment="1">
      <alignment vertical="center"/>
    </xf>
    <xf numFmtId="0" fontId="77" fillId="34" borderId="28" xfId="0" applyFont="1" applyFill="1" applyBorder="1" applyAlignment="1" applyProtection="1">
      <alignment vertical="center"/>
      <protection locked="0"/>
    </xf>
    <xf numFmtId="0" fontId="74" fillId="34" borderId="29" xfId="0" applyFont="1" applyFill="1" applyBorder="1" applyAlignment="1" applyProtection="1">
      <alignment vertical="center"/>
      <protection locked="0"/>
    </xf>
    <xf numFmtId="174" fontId="74" fillId="34" borderId="30" xfId="0" applyNumberFormat="1" applyFont="1" applyFill="1" applyBorder="1" applyAlignment="1" applyProtection="1">
      <alignment horizontal="center" vertical="center"/>
      <protection locked="0"/>
    </xf>
    <xf numFmtId="0" fontId="77" fillId="34" borderId="0" xfId="0" applyFont="1" applyFill="1" applyBorder="1" applyAlignment="1" applyProtection="1">
      <alignment vertical="center"/>
      <protection locked="0"/>
    </xf>
    <xf numFmtId="0" fontId="74" fillId="0" borderId="31" xfId="0" applyFont="1" applyBorder="1" applyAlignment="1">
      <alignment horizontal="center" vertical="center"/>
    </xf>
    <xf numFmtId="2" fontId="74" fillId="0" borderId="16" xfId="0" applyNumberFormat="1" applyFont="1" applyBorder="1" applyAlignment="1">
      <alignment horizontal="center" vertical="center"/>
    </xf>
    <xf numFmtId="0" fontId="74" fillId="34" borderId="32" xfId="0" applyFont="1" applyFill="1" applyBorder="1" applyAlignment="1" applyProtection="1">
      <alignment vertical="center"/>
      <protection locked="0"/>
    </xf>
    <xf numFmtId="174" fontId="74" fillId="34" borderId="33" xfId="0" applyNumberFormat="1" applyFont="1" applyFill="1" applyBorder="1" applyAlignment="1" applyProtection="1">
      <alignment horizontal="center" vertical="center"/>
      <protection locked="0"/>
    </xf>
    <xf numFmtId="0" fontId="74" fillId="0" borderId="34" xfId="0" applyFont="1" applyBorder="1" applyAlignment="1">
      <alignment horizontal="center" vertical="center"/>
    </xf>
    <xf numFmtId="174" fontId="74" fillId="34" borderId="35" xfId="0" applyNumberFormat="1" applyFont="1" applyFill="1" applyBorder="1" applyAlignment="1" applyProtection="1">
      <alignment horizontal="center" vertical="center"/>
      <protection locked="0"/>
    </xf>
    <xf numFmtId="0" fontId="77" fillId="0" borderId="0" xfId="0" applyFont="1" applyBorder="1" applyAlignment="1">
      <alignment vertical="center"/>
    </xf>
    <xf numFmtId="0" fontId="74" fillId="34" borderId="36" xfId="0" applyFont="1" applyFill="1" applyBorder="1" applyAlignment="1" applyProtection="1">
      <alignment vertical="center"/>
      <protection locked="0"/>
    </xf>
    <xf numFmtId="0" fontId="77" fillId="36" borderId="0" xfId="0" applyFont="1" applyFill="1" applyAlignment="1">
      <alignment vertical="center"/>
    </xf>
    <xf numFmtId="0" fontId="74" fillId="34" borderId="37" xfId="0" applyFont="1" applyFill="1" applyBorder="1" applyAlignment="1" applyProtection="1">
      <alignment vertical="center"/>
      <protection locked="0"/>
    </xf>
    <xf numFmtId="174" fontId="74" fillId="34" borderId="38" xfId="0" applyNumberFormat="1" applyFont="1" applyFill="1" applyBorder="1" applyAlignment="1" applyProtection="1">
      <alignment horizontal="center" vertical="center"/>
      <protection locked="0"/>
    </xf>
    <xf numFmtId="0" fontId="77" fillId="0" borderId="39" xfId="0" applyFont="1" applyBorder="1" applyAlignment="1">
      <alignment vertical="center"/>
    </xf>
    <xf numFmtId="0" fontId="74" fillId="0" borderId="40" xfId="0" applyFont="1" applyBorder="1" applyAlignment="1">
      <alignment horizontal="center" vertical="center"/>
    </xf>
    <xf numFmtId="0" fontId="74" fillId="35" borderId="0" xfId="0" applyFont="1" applyFill="1" applyBorder="1" applyAlignment="1" applyProtection="1">
      <alignment vertical="center"/>
      <protection locked="0"/>
    </xf>
    <xf numFmtId="174" fontId="74" fillId="34" borderId="0" xfId="0" applyNumberFormat="1" applyFont="1" applyFill="1" applyBorder="1" applyAlignment="1" applyProtection="1">
      <alignment horizontal="center" vertical="center"/>
      <protection locked="0"/>
    </xf>
    <xf numFmtId="0" fontId="74" fillId="0" borderId="0" xfId="0" applyFont="1" applyBorder="1" applyAlignment="1">
      <alignment horizontal="center" vertical="center"/>
    </xf>
    <xf numFmtId="0" fontId="7" fillId="35" borderId="13" xfId="0" applyFont="1" applyFill="1" applyBorder="1" applyAlignment="1" applyProtection="1">
      <alignment vertical="center"/>
      <protection locked="0"/>
    </xf>
    <xf numFmtId="174" fontId="74" fillId="35" borderId="15" xfId="0" applyNumberFormat="1" applyFont="1" applyFill="1" applyBorder="1" applyAlignment="1" applyProtection="1">
      <alignment horizontal="center" vertical="center"/>
      <protection locked="0"/>
    </xf>
    <xf numFmtId="0" fontId="77" fillId="36" borderId="15" xfId="0" applyFont="1" applyFill="1" applyBorder="1" applyAlignment="1">
      <alignment vertical="center"/>
    </xf>
    <xf numFmtId="0" fontId="7" fillId="35" borderId="0" xfId="0" applyFont="1" applyFill="1" applyBorder="1" applyAlignment="1" applyProtection="1">
      <alignment vertical="center"/>
      <protection locked="0"/>
    </xf>
    <xf numFmtId="174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74" fillId="36" borderId="0" xfId="0" applyFont="1" applyFill="1" applyBorder="1" applyAlignment="1">
      <alignment vertical="center"/>
    </xf>
    <xf numFmtId="0" fontId="78" fillId="34" borderId="0" xfId="0" applyFont="1" applyFill="1" applyBorder="1" applyAlignment="1" applyProtection="1">
      <alignment vertical="center"/>
      <protection locked="0"/>
    </xf>
    <xf numFmtId="174" fontId="74" fillId="35" borderId="0" xfId="0" applyNumberFormat="1" applyFont="1" applyFill="1" applyBorder="1" applyAlignment="1" applyProtection="1">
      <alignment horizontal="center" vertical="center"/>
      <protection locked="0"/>
    </xf>
    <xf numFmtId="0" fontId="77" fillId="36" borderId="0" xfId="0" applyFont="1" applyFill="1" applyBorder="1" applyAlignment="1">
      <alignment vertical="center"/>
    </xf>
    <xf numFmtId="0" fontId="77" fillId="0" borderId="28" xfId="0" applyFont="1" applyBorder="1" applyAlignment="1">
      <alignment vertical="center"/>
    </xf>
    <xf numFmtId="0" fontId="74" fillId="0" borderId="41" xfId="0" applyFont="1" applyBorder="1" applyAlignment="1">
      <alignment horizontal="center" vertical="center"/>
    </xf>
    <xf numFmtId="0" fontId="77" fillId="36" borderId="42" xfId="0" applyFont="1" applyFill="1" applyBorder="1" applyAlignment="1">
      <alignment vertical="center"/>
    </xf>
    <xf numFmtId="2" fontId="74" fillId="0" borderId="17" xfId="0" applyNumberFormat="1" applyFont="1" applyBorder="1" applyAlignment="1">
      <alignment horizontal="center" vertical="center"/>
    </xf>
    <xf numFmtId="0" fontId="77" fillId="0" borderId="43" xfId="0" applyFont="1" applyBorder="1" applyAlignment="1">
      <alignment vertical="center"/>
    </xf>
    <xf numFmtId="0" fontId="74" fillId="0" borderId="10" xfId="0" applyFont="1" applyBorder="1" applyAlignment="1">
      <alignment horizontal="center" vertical="center"/>
    </xf>
    <xf numFmtId="0" fontId="74" fillId="34" borderId="0" xfId="0" applyFont="1" applyFill="1" applyBorder="1" applyAlignment="1" applyProtection="1">
      <alignment vertical="center"/>
      <protection locked="0"/>
    </xf>
    <xf numFmtId="2" fontId="74" fillId="36" borderId="0" xfId="0" applyNumberFormat="1" applyFont="1" applyFill="1" applyBorder="1" applyAlignment="1">
      <alignment horizontal="center" vertical="center"/>
    </xf>
    <xf numFmtId="0" fontId="79" fillId="35" borderId="44" xfId="0" applyFont="1" applyFill="1" applyBorder="1" applyAlignment="1" applyProtection="1">
      <alignment vertical="center"/>
      <protection locked="0"/>
    </xf>
    <xf numFmtId="2" fontId="74" fillId="0" borderId="0" xfId="0" applyNumberFormat="1" applyFont="1" applyBorder="1" applyAlignment="1">
      <alignment horizontal="center" vertical="center"/>
    </xf>
    <xf numFmtId="0" fontId="77" fillId="36" borderId="39" xfId="0" applyFont="1" applyFill="1" applyBorder="1" applyAlignment="1">
      <alignment vertical="center"/>
    </xf>
    <xf numFmtId="0" fontId="74" fillId="34" borderId="13" xfId="0" applyFont="1" applyFill="1" applyBorder="1" applyAlignment="1" applyProtection="1">
      <alignment vertical="center"/>
      <protection locked="0"/>
    </xf>
    <xf numFmtId="174" fontId="74" fillId="34" borderId="14" xfId="0" applyNumberFormat="1" applyFont="1" applyFill="1" applyBorder="1" applyAlignment="1" applyProtection="1">
      <alignment horizontal="center" vertical="center"/>
      <protection locked="0"/>
    </xf>
    <xf numFmtId="0" fontId="74" fillId="0" borderId="45" xfId="0" applyFont="1" applyBorder="1" applyAlignment="1">
      <alignment horizontal="center" vertical="center"/>
    </xf>
    <xf numFmtId="2" fontId="74" fillId="0" borderId="45" xfId="0" applyNumberFormat="1" applyFont="1" applyBorder="1" applyAlignment="1">
      <alignment horizontal="center" vertical="center"/>
    </xf>
    <xf numFmtId="2" fontId="74" fillId="0" borderId="12" xfId="0" applyNumberFormat="1" applyFont="1" applyBorder="1" applyAlignment="1">
      <alignment horizontal="center" vertical="center"/>
    </xf>
    <xf numFmtId="174" fontId="75" fillId="35" borderId="0" xfId="0" applyNumberFormat="1" applyFont="1" applyFill="1" applyBorder="1" applyAlignment="1" applyProtection="1">
      <alignment horizontal="center" vertical="center"/>
      <protection locked="0"/>
    </xf>
    <xf numFmtId="0" fontId="80" fillId="35" borderId="0" xfId="0" applyFont="1" applyFill="1" applyBorder="1" applyAlignment="1" applyProtection="1">
      <alignment vertical="center"/>
      <protection locked="0"/>
    </xf>
    <xf numFmtId="2" fontId="81" fillId="0" borderId="0" xfId="0" applyNumberFormat="1" applyFont="1" applyAlignment="1">
      <alignment horizontal="center" vertical="center"/>
    </xf>
    <xf numFmtId="0" fontId="73" fillId="36" borderId="0" xfId="0" applyFont="1" applyFill="1" applyBorder="1" applyAlignment="1">
      <alignment vertical="center"/>
    </xf>
    <xf numFmtId="0" fontId="6" fillId="36" borderId="0" xfId="0" applyFont="1" applyFill="1" applyBorder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1295400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390525</xdr:colOff>
      <xdr:row>1</xdr:row>
      <xdr:rowOff>0</xdr:rowOff>
    </xdr:from>
    <xdr:to>
      <xdr:col>15</xdr:col>
      <xdr:colOff>628650</xdr:colOff>
      <xdr:row>6</xdr:row>
      <xdr:rowOff>19050</xdr:rowOff>
    </xdr:to>
    <xdr:pic>
      <xdr:nvPicPr>
        <xdr:cNvPr id="2" name="Picture 6" descr="10000000000001900000010C8B6EFA71[1]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rot="1801164">
          <a:off x="8010525" y="200025"/>
          <a:ext cx="1000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ziendacasumaro.altervista.org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B1">
      <selection activeCell="C1" sqref="C1:H1"/>
    </sheetView>
  </sheetViews>
  <sheetFormatPr defaultColWidth="9.33203125" defaultRowHeight="10.5"/>
  <cols>
    <col min="1" max="1" width="14.83203125" style="2" hidden="1" customWidth="1"/>
    <col min="2" max="2" width="36.5" style="1" customWidth="1"/>
    <col min="3" max="3" width="16.16015625" style="3" bestFit="1" customWidth="1"/>
    <col min="4" max="5" width="0" style="1" hidden="1" customWidth="1"/>
    <col min="6" max="6" width="3.5" style="1" hidden="1" customWidth="1"/>
    <col min="7" max="7" width="13" style="5" bestFit="1" customWidth="1"/>
    <col min="8" max="8" width="10.83203125" style="6" customWidth="1"/>
    <col min="9" max="9" width="8" style="1" customWidth="1"/>
    <col min="10" max="10" width="36.66015625" style="1" customWidth="1"/>
    <col min="11" max="11" width="12.16015625" style="1" customWidth="1"/>
    <col min="12" max="13" width="0" style="1" hidden="1" customWidth="1"/>
    <col min="14" max="14" width="0.4921875" style="1" hidden="1" customWidth="1"/>
    <col min="15" max="15" width="13.33203125" style="1" customWidth="1"/>
    <col min="16" max="16" width="14" style="1" customWidth="1"/>
    <col min="17" max="16384" width="9.33203125" style="1" customWidth="1"/>
  </cols>
  <sheetData>
    <row r="1" spans="1:16" ht="15.75">
      <c r="A1" s="1"/>
      <c r="B1" s="28"/>
      <c r="C1" s="109" t="s">
        <v>21</v>
      </c>
      <c r="D1" s="110"/>
      <c r="E1" s="110"/>
      <c r="F1" s="110"/>
      <c r="G1" s="110"/>
      <c r="H1" s="110"/>
      <c r="I1" s="14"/>
      <c r="J1" s="14"/>
      <c r="K1" s="14"/>
      <c r="L1" s="14"/>
      <c r="M1" s="14"/>
      <c r="N1" s="14"/>
      <c r="O1" s="14"/>
      <c r="P1" s="14"/>
    </row>
    <row r="2" spans="1:16" ht="15.75">
      <c r="A2" s="1"/>
      <c r="B2" s="14"/>
      <c r="C2" s="109" t="s">
        <v>34</v>
      </c>
      <c r="D2" s="110"/>
      <c r="E2" s="110"/>
      <c r="F2" s="110"/>
      <c r="G2" s="110"/>
      <c r="H2" s="110"/>
      <c r="I2" s="44"/>
      <c r="J2" s="45" t="s">
        <v>37</v>
      </c>
      <c r="K2" s="14"/>
      <c r="L2" s="14"/>
      <c r="M2" s="14"/>
      <c r="N2" s="14"/>
      <c r="O2" s="14"/>
      <c r="P2" s="14"/>
    </row>
    <row r="3" spans="1:16" ht="14.25">
      <c r="A3" s="1"/>
      <c r="B3" s="23"/>
      <c r="C3" s="38" t="s">
        <v>35</v>
      </c>
      <c r="D3" s="39"/>
      <c r="E3" s="39"/>
      <c r="F3" s="39"/>
      <c r="G3" s="40"/>
      <c r="H3" s="41"/>
      <c r="I3" s="44"/>
      <c r="J3" s="43" t="s">
        <v>38</v>
      </c>
      <c r="K3" s="14"/>
      <c r="L3" s="14"/>
      <c r="M3" s="14"/>
      <c r="N3" s="14"/>
      <c r="O3" s="14"/>
      <c r="P3" s="14"/>
    </row>
    <row r="4" spans="1:16" ht="14.25">
      <c r="A4" s="10" t="s">
        <v>18</v>
      </c>
      <c r="B4" s="25"/>
      <c r="C4" s="42" t="s">
        <v>36</v>
      </c>
      <c r="D4" s="38"/>
      <c r="E4" s="38"/>
      <c r="F4" s="38"/>
      <c r="G4" s="40"/>
      <c r="H4" s="41"/>
      <c r="I4" s="44"/>
      <c r="J4" s="46" t="s">
        <v>22</v>
      </c>
      <c r="K4" s="13"/>
      <c r="L4" s="14"/>
      <c r="M4" s="14"/>
      <c r="N4" s="14"/>
      <c r="O4" s="15"/>
      <c r="P4" s="16"/>
    </row>
    <row r="5" spans="1:16" ht="9" customHeight="1">
      <c r="A5" s="10"/>
      <c r="B5" s="25"/>
      <c r="C5" s="13"/>
      <c r="D5" s="14"/>
      <c r="E5" s="14"/>
      <c r="F5" s="14"/>
      <c r="G5" s="15"/>
      <c r="H5" s="16"/>
      <c r="I5" s="44"/>
      <c r="J5" s="44" t="s">
        <v>33</v>
      </c>
      <c r="K5" s="13"/>
      <c r="L5" s="14"/>
      <c r="M5" s="14"/>
      <c r="N5" s="14"/>
      <c r="O5" s="15"/>
      <c r="P5" s="16"/>
    </row>
    <row r="6" spans="1:16" s="4" customFormat="1" ht="6.75" customHeight="1" hidden="1">
      <c r="A6" s="20">
        <v>0</v>
      </c>
      <c r="B6" s="21"/>
      <c r="C6" s="22"/>
      <c r="D6" s="26"/>
      <c r="E6" s="26"/>
      <c r="F6" s="26"/>
      <c r="G6" s="15"/>
      <c r="H6" s="16" t="str">
        <f>IF(G6=0," ",G6*C6)</f>
        <v> </v>
      </c>
      <c r="I6" s="26"/>
      <c r="J6" s="34"/>
      <c r="K6" s="27"/>
      <c r="L6" s="24">
        <v>0</v>
      </c>
      <c r="M6" s="24">
        <v>0</v>
      </c>
      <c r="N6" s="24">
        <v>0</v>
      </c>
      <c r="O6" s="15"/>
      <c r="P6" s="16" t="str">
        <f>IF(O6=0," ",O6*K6)</f>
        <v> </v>
      </c>
    </row>
    <row r="7" spans="1:16" ht="14.25" thickBot="1">
      <c r="A7" s="12">
        <v>18</v>
      </c>
      <c r="B7" s="34" t="s">
        <v>26</v>
      </c>
      <c r="C7" s="27"/>
      <c r="D7" s="24">
        <v>0</v>
      </c>
      <c r="E7" s="24">
        <v>0</v>
      </c>
      <c r="F7" s="24">
        <v>-0.222</v>
      </c>
      <c r="G7" s="15"/>
      <c r="H7" s="16" t="str">
        <f>IF(G7=0," ",G7*C7)</f>
        <v> </v>
      </c>
      <c r="I7" s="14"/>
      <c r="J7" s="34" t="s">
        <v>25</v>
      </c>
      <c r="K7" s="27"/>
      <c r="L7" s="24">
        <v>0</v>
      </c>
      <c r="M7" s="24">
        <v>0</v>
      </c>
      <c r="N7" s="24">
        <v>0</v>
      </c>
      <c r="O7" s="15"/>
      <c r="P7" s="16" t="str">
        <f>IF(O7=0," ",O7*K7)</f>
        <v> </v>
      </c>
    </row>
    <row r="8" spans="1:16" ht="14.25" thickBot="1">
      <c r="A8" s="12">
        <v>33</v>
      </c>
      <c r="B8" s="31" t="s">
        <v>0</v>
      </c>
      <c r="C8" s="32" t="s">
        <v>15</v>
      </c>
      <c r="D8" s="33"/>
      <c r="E8" s="33"/>
      <c r="F8" s="33"/>
      <c r="G8" s="29" t="s">
        <v>19</v>
      </c>
      <c r="H8" s="30" t="s">
        <v>20</v>
      </c>
      <c r="J8" s="47" t="s">
        <v>0</v>
      </c>
      <c r="K8" s="48" t="s">
        <v>23</v>
      </c>
      <c r="L8" s="49"/>
      <c r="M8" s="49"/>
      <c r="N8" s="49"/>
      <c r="O8" s="50" t="s">
        <v>19</v>
      </c>
      <c r="P8" s="51" t="s">
        <v>20</v>
      </c>
    </row>
    <row r="9" spans="1:16" ht="14.25">
      <c r="A9" s="12">
        <v>34</v>
      </c>
      <c r="B9" s="55" t="s">
        <v>43</v>
      </c>
      <c r="C9" s="56">
        <v>2.5</v>
      </c>
      <c r="D9" s="57">
        <v>0</v>
      </c>
      <c r="E9" s="57">
        <v>0</v>
      </c>
      <c r="F9" s="57">
        <v>0</v>
      </c>
      <c r="G9" s="58"/>
      <c r="H9" s="59" t="str">
        <f aca="true" t="shared" si="0" ref="H9:H25">IF(G9=0," ",G9*C9)</f>
        <v> </v>
      </c>
      <c r="I9" s="60"/>
      <c r="J9" s="55" t="s">
        <v>39</v>
      </c>
      <c r="K9" s="56">
        <v>10</v>
      </c>
      <c r="L9" s="61">
        <v>0</v>
      </c>
      <c r="M9" s="61">
        <v>0</v>
      </c>
      <c r="N9" s="61">
        <v>0</v>
      </c>
      <c r="O9" s="58"/>
      <c r="P9" s="37" t="str">
        <f>IF(O9=0," ",O9*K9)</f>
        <v> </v>
      </c>
    </row>
    <row r="10" spans="1:16" ht="14.25">
      <c r="A10" s="12">
        <v>35</v>
      </c>
      <c r="B10" s="62" t="s">
        <v>42</v>
      </c>
      <c r="C10" s="63">
        <v>3</v>
      </c>
      <c r="D10" s="64">
        <v>0</v>
      </c>
      <c r="E10" s="64">
        <v>0</v>
      </c>
      <c r="F10" s="64">
        <v>0</v>
      </c>
      <c r="G10" s="65"/>
      <c r="H10" s="66" t="str">
        <f t="shared" si="0"/>
        <v> </v>
      </c>
      <c r="I10" s="60"/>
      <c r="J10" s="67" t="s">
        <v>29</v>
      </c>
      <c r="K10" s="68">
        <v>12.5</v>
      </c>
      <c r="L10" s="64">
        <v>0</v>
      </c>
      <c r="M10" s="64">
        <v>0</v>
      </c>
      <c r="N10" s="64">
        <v>0</v>
      </c>
      <c r="O10" s="69"/>
      <c r="P10" s="52"/>
    </row>
    <row r="11" spans="1:16" ht="14.25">
      <c r="A11" s="12">
        <v>36</v>
      </c>
      <c r="B11" s="62" t="s">
        <v>40</v>
      </c>
      <c r="C11" s="70">
        <v>3</v>
      </c>
      <c r="D11" s="64">
        <v>0</v>
      </c>
      <c r="E11" s="64">
        <v>0</v>
      </c>
      <c r="F11" s="64">
        <v>0</v>
      </c>
      <c r="G11" s="65"/>
      <c r="H11" s="66" t="str">
        <f t="shared" si="0"/>
        <v> </v>
      </c>
      <c r="I11" s="60"/>
      <c r="J11" s="62" t="s">
        <v>30</v>
      </c>
      <c r="K11" s="63">
        <v>12.5</v>
      </c>
      <c r="L11" s="64">
        <v>0</v>
      </c>
      <c r="M11" s="64">
        <v>0</v>
      </c>
      <c r="N11" s="64">
        <v>0</v>
      </c>
      <c r="O11" s="65"/>
      <c r="P11" s="35"/>
    </row>
    <row r="12" spans="1:16" ht="14.25">
      <c r="A12" s="12">
        <v>37</v>
      </c>
      <c r="B12" s="62" t="s">
        <v>41</v>
      </c>
      <c r="C12" s="63">
        <v>2.5</v>
      </c>
      <c r="D12" s="64">
        <v>0</v>
      </c>
      <c r="E12" s="64">
        <v>0</v>
      </c>
      <c r="F12" s="64">
        <v>0</v>
      </c>
      <c r="G12" s="65"/>
      <c r="H12" s="66" t="str">
        <f t="shared" si="0"/>
        <v> </v>
      </c>
      <c r="I12" s="60"/>
      <c r="J12" s="62" t="s">
        <v>61</v>
      </c>
      <c r="K12" s="63">
        <v>12</v>
      </c>
      <c r="L12" s="64">
        <v>0</v>
      </c>
      <c r="M12" s="64">
        <v>0</v>
      </c>
      <c r="N12" s="64">
        <v>0</v>
      </c>
      <c r="O12" s="65"/>
      <c r="P12" s="35" t="str">
        <f aca="true" t="shared" si="1" ref="P10:P32">IF(O12=0," ",O12*K12)</f>
        <v> </v>
      </c>
    </row>
    <row r="13" spans="1:16" ht="13.5">
      <c r="A13" s="12">
        <v>41</v>
      </c>
      <c r="B13" s="62" t="s">
        <v>3</v>
      </c>
      <c r="C13" s="63">
        <v>6</v>
      </c>
      <c r="D13" s="64">
        <v>0</v>
      </c>
      <c r="E13" s="64">
        <v>0</v>
      </c>
      <c r="F13" s="64">
        <v>0</v>
      </c>
      <c r="G13" s="65"/>
      <c r="H13" s="66" t="str">
        <f t="shared" si="0"/>
        <v> </v>
      </c>
      <c r="I13" s="60"/>
      <c r="J13" s="62" t="s">
        <v>57</v>
      </c>
      <c r="K13" s="68">
        <v>17</v>
      </c>
      <c r="L13" s="64">
        <v>0</v>
      </c>
      <c r="M13" s="64">
        <v>0</v>
      </c>
      <c r="N13" s="64">
        <v>0</v>
      </c>
      <c r="O13" s="65"/>
      <c r="P13" s="35" t="str">
        <f t="shared" si="1"/>
        <v> </v>
      </c>
    </row>
    <row r="14" spans="1:16" ht="13.5">
      <c r="A14" s="12">
        <v>42</v>
      </c>
      <c r="B14" s="62" t="s">
        <v>45</v>
      </c>
      <c r="C14" s="63">
        <v>2.5</v>
      </c>
      <c r="D14" s="64">
        <v>0</v>
      </c>
      <c r="E14" s="64">
        <v>0</v>
      </c>
      <c r="F14" s="64">
        <v>0</v>
      </c>
      <c r="G14" s="65"/>
      <c r="H14" s="66" t="str">
        <f t="shared" si="0"/>
        <v> </v>
      </c>
      <c r="I14" s="60"/>
      <c r="J14" s="62" t="s">
        <v>59</v>
      </c>
      <c r="K14" s="63">
        <v>17</v>
      </c>
      <c r="L14" s="64">
        <v>0</v>
      </c>
      <c r="M14" s="64">
        <v>0</v>
      </c>
      <c r="N14" s="64">
        <v>0</v>
      </c>
      <c r="O14" s="65"/>
      <c r="P14" s="35" t="str">
        <f t="shared" si="1"/>
        <v> </v>
      </c>
    </row>
    <row r="15" spans="1:16" ht="13.5">
      <c r="A15" s="12">
        <v>43</v>
      </c>
      <c r="B15" s="62" t="s">
        <v>46</v>
      </c>
      <c r="C15" s="63">
        <v>2</v>
      </c>
      <c r="D15" s="64">
        <v>0</v>
      </c>
      <c r="E15" s="64">
        <v>0</v>
      </c>
      <c r="F15" s="64">
        <v>0</v>
      </c>
      <c r="G15" s="65"/>
      <c r="H15" s="66" t="str">
        <f t="shared" si="0"/>
        <v> </v>
      </c>
      <c r="I15" s="60"/>
      <c r="J15" s="62" t="s">
        <v>58</v>
      </c>
      <c r="K15" s="63">
        <v>12.5</v>
      </c>
      <c r="L15" s="71"/>
      <c r="M15" s="71"/>
      <c r="N15" s="71"/>
      <c r="O15" s="65"/>
      <c r="P15" s="35" t="str">
        <f t="shared" si="1"/>
        <v> </v>
      </c>
    </row>
    <row r="16" spans="1:16" ht="13.5">
      <c r="A16" s="12">
        <v>44</v>
      </c>
      <c r="B16" s="62" t="s">
        <v>49</v>
      </c>
      <c r="C16" s="63">
        <v>2.25</v>
      </c>
      <c r="D16" s="64">
        <v>0</v>
      </c>
      <c r="E16" s="64">
        <v>0</v>
      </c>
      <c r="F16" s="64">
        <v>0</v>
      </c>
      <c r="G16" s="65"/>
      <c r="H16" s="66" t="str">
        <f t="shared" si="0"/>
        <v> </v>
      </c>
      <c r="I16" s="60"/>
      <c r="J16" s="62" t="s">
        <v>55</v>
      </c>
      <c r="K16" s="63">
        <v>12</v>
      </c>
      <c r="L16" s="71"/>
      <c r="M16" s="71"/>
      <c r="N16" s="71"/>
      <c r="O16" s="65"/>
      <c r="P16" s="35" t="str">
        <f t="shared" si="1"/>
        <v> </v>
      </c>
    </row>
    <row r="17" spans="1:16" ht="13.5">
      <c r="A17" s="12">
        <v>45</v>
      </c>
      <c r="B17" s="62" t="s">
        <v>48</v>
      </c>
      <c r="C17" s="63">
        <v>2.25</v>
      </c>
      <c r="D17" s="64">
        <v>0</v>
      </c>
      <c r="E17" s="64">
        <v>0</v>
      </c>
      <c r="F17" s="64">
        <v>0</v>
      </c>
      <c r="G17" s="65"/>
      <c r="H17" s="66" t="str">
        <f t="shared" si="0"/>
        <v> </v>
      </c>
      <c r="I17" s="60"/>
      <c r="J17" s="62" t="s">
        <v>1</v>
      </c>
      <c r="K17" s="63">
        <v>11</v>
      </c>
      <c r="L17" s="71"/>
      <c r="M17" s="71"/>
      <c r="N17" s="71"/>
      <c r="O17" s="65"/>
      <c r="P17" s="35" t="str">
        <f t="shared" si="1"/>
        <v> </v>
      </c>
    </row>
    <row r="18" spans="1:16" ht="13.5">
      <c r="A18" s="12">
        <v>49</v>
      </c>
      <c r="B18" s="62" t="s">
        <v>47</v>
      </c>
      <c r="C18" s="63">
        <v>2.25</v>
      </c>
      <c r="D18" s="64">
        <v>0</v>
      </c>
      <c r="E18" s="64">
        <v>0</v>
      </c>
      <c r="F18" s="64">
        <v>0</v>
      </c>
      <c r="G18" s="65"/>
      <c r="H18" s="66" t="str">
        <f t="shared" si="0"/>
        <v> </v>
      </c>
      <c r="I18" s="60"/>
      <c r="J18" s="62" t="s">
        <v>2</v>
      </c>
      <c r="K18" s="63">
        <v>11</v>
      </c>
      <c r="L18" s="71"/>
      <c r="M18" s="71"/>
      <c r="N18" s="71"/>
      <c r="O18" s="65"/>
      <c r="P18" s="35" t="str">
        <f t="shared" si="1"/>
        <v> </v>
      </c>
    </row>
    <row r="19" spans="1:16" ht="13.5">
      <c r="A19" s="12">
        <v>50</v>
      </c>
      <c r="B19" s="62" t="s">
        <v>4</v>
      </c>
      <c r="C19" s="63">
        <v>1</v>
      </c>
      <c r="D19" s="64">
        <v>0</v>
      </c>
      <c r="E19" s="64">
        <v>0</v>
      </c>
      <c r="F19" s="64">
        <v>0</v>
      </c>
      <c r="G19" s="65"/>
      <c r="H19" s="66" t="str">
        <f t="shared" si="0"/>
        <v> </v>
      </c>
      <c r="I19" s="60"/>
      <c r="J19" s="62" t="s">
        <v>14</v>
      </c>
      <c r="K19" s="63">
        <v>12.5</v>
      </c>
      <c r="L19" s="71"/>
      <c r="M19" s="71"/>
      <c r="N19" s="71"/>
      <c r="O19" s="65"/>
      <c r="P19" s="35" t="str">
        <f t="shared" si="1"/>
        <v> </v>
      </c>
    </row>
    <row r="20" spans="1:16" ht="13.5">
      <c r="A20" s="12">
        <v>51</v>
      </c>
      <c r="B20" s="62" t="s">
        <v>5</v>
      </c>
      <c r="C20" s="63">
        <v>4.5</v>
      </c>
      <c r="D20" s="64">
        <v>0</v>
      </c>
      <c r="E20" s="64">
        <v>0</v>
      </c>
      <c r="F20" s="64">
        <v>0</v>
      </c>
      <c r="G20" s="65"/>
      <c r="H20" s="66" t="str">
        <f t="shared" si="0"/>
        <v> </v>
      </c>
      <c r="I20" s="60"/>
      <c r="J20" s="62" t="s">
        <v>16</v>
      </c>
      <c r="K20" s="63">
        <v>17</v>
      </c>
      <c r="L20" s="71"/>
      <c r="M20" s="71"/>
      <c r="N20" s="71"/>
      <c r="O20" s="65"/>
      <c r="P20" s="35" t="str">
        <f t="shared" si="1"/>
        <v> </v>
      </c>
    </row>
    <row r="21" spans="1:16" ht="13.5">
      <c r="A21" s="12">
        <v>52</v>
      </c>
      <c r="B21" s="62" t="s">
        <v>6</v>
      </c>
      <c r="C21" s="63">
        <v>3.5</v>
      </c>
      <c r="D21" s="64">
        <v>0</v>
      </c>
      <c r="E21" s="64">
        <v>0</v>
      </c>
      <c r="F21" s="64">
        <v>0</v>
      </c>
      <c r="G21" s="65"/>
      <c r="H21" s="66" t="str">
        <f t="shared" si="0"/>
        <v> </v>
      </c>
      <c r="I21" s="60"/>
      <c r="J21" s="62" t="s">
        <v>17</v>
      </c>
      <c r="K21" s="63">
        <v>12.5</v>
      </c>
      <c r="L21" s="71"/>
      <c r="M21" s="71"/>
      <c r="N21" s="71"/>
      <c r="O21" s="65"/>
      <c r="P21" s="35" t="str">
        <f t="shared" si="1"/>
        <v> </v>
      </c>
    </row>
    <row r="22" spans="1:16" ht="13.5">
      <c r="A22" s="12">
        <v>55</v>
      </c>
      <c r="B22" s="62" t="s">
        <v>7</v>
      </c>
      <c r="C22" s="63">
        <v>3.5</v>
      </c>
      <c r="D22" s="64">
        <v>0</v>
      </c>
      <c r="E22" s="64">
        <v>0</v>
      </c>
      <c r="F22" s="64">
        <v>0</v>
      </c>
      <c r="G22" s="65"/>
      <c r="H22" s="66" t="str">
        <f t="shared" si="0"/>
        <v> </v>
      </c>
      <c r="I22" s="60"/>
      <c r="J22" s="72" t="s">
        <v>60</v>
      </c>
      <c r="K22" s="63">
        <v>17</v>
      </c>
      <c r="L22" s="71"/>
      <c r="M22" s="71"/>
      <c r="N22" s="71"/>
      <c r="O22" s="65"/>
      <c r="P22" s="35"/>
    </row>
    <row r="23" spans="1:16" ht="14.25" thickBot="1">
      <c r="A23" s="12">
        <v>56</v>
      </c>
      <c r="B23" s="62" t="s">
        <v>8</v>
      </c>
      <c r="C23" s="63">
        <v>3.5</v>
      </c>
      <c r="D23" s="64">
        <v>0</v>
      </c>
      <c r="E23" s="64">
        <v>0</v>
      </c>
      <c r="F23" s="64">
        <v>0</v>
      </c>
      <c r="G23" s="65"/>
      <c r="H23" s="66" t="str">
        <f t="shared" si="0"/>
        <v> </v>
      </c>
      <c r="I23" s="73"/>
      <c r="J23" s="74" t="s">
        <v>56</v>
      </c>
      <c r="K23" s="75">
        <v>17</v>
      </c>
      <c r="L23" s="76"/>
      <c r="M23" s="76"/>
      <c r="N23" s="76"/>
      <c r="O23" s="77"/>
      <c r="P23" s="36" t="str">
        <f t="shared" si="1"/>
        <v> </v>
      </c>
    </row>
    <row r="24" spans="1:16" ht="14.25" thickBot="1">
      <c r="A24" s="12">
        <v>57</v>
      </c>
      <c r="B24" s="62" t="s">
        <v>9</v>
      </c>
      <c r="C24" s="63">
        <v>3.5</v>
      </c>
      <c r="D24" s="64">
        <v>0</v>
      </c>
      <c r="E24" s="64">
        <v>0</v>
      </c>
      <c r="F24" s="64">
        <v>0</v>
      </c>
      <c r="G24" s="65"/>
      <c r="H24" s="66" t="str">
        <f t="shared" si="0"/>
        <v> </v>
      </c>
      <c r="I24" s="73"/>
      <c r="J24" s="78"/>
      <c r="K24" s="79"/>
      <c r="L24" s="71"/>
      <c r="M24" s="71"/>
      <c r="N24" s="71"/>
      <c r="O24" s="80"/>
      <c r="P24" s="7" t="str">
        <f t="shared" si="1"/>
        <v> </v>
      </c>
    </row>
    <row r="25" spans="1:16" ht="14.25" thickBot="1">
      <c r="A25" s="12">
        <v>58</v>
      </c>
      <c r="B25" s="62" t="s">
        <v>10</v>
      </c>
      <c r="C25" s="63">
        <v>2</v>
      </c>
      <c r="D25" s="64">
        <v>0</v>
      </c>
      <c r="E25" s="64">
        <v>0</v>
      </c>
      <c r="F25" s="64">
        <v>0</v>
      </c>
      <c r="G25" s="65"/>
      <c r="H25" s="66" t="str">
        <f t="shared" si="0"/>
        <v> </v>
      </c>
      <c r="I25" s="73"/>
      <c r="J25" s="81" t="s">
        <v>28</v>
      </c>
      <c r="K25" s="82">
        <v>6</v>
      </c>
      <c r="L25" s="83"/>
      <c r="M25" s="83"/>
      <c r="N25" s="83"/>
      <c r="O25" s="77"/>
      <c r="P25" s="30"/>
    </row>
    <row r="26" spans="1:16" ht="13.5">
      <c r="A26" s="12">
        <v>59</v>
      </c>
      <c r="B26" s="62" t="s">
        <v>11</v>
      </c>
      <c r="C26" s="70">
        <v>4.5</v>
      </c>
      <c r="D26" s="64">
        <v>0</v>
      </c>
      <c r="E26" s="64">
        <v>0</v>
      </c>
      <c r="F26" s="64">
        <v>0</v>
      </c>
      <c r="G26" s="65"/>
      <c r="H26" s="66" t="str">
        <f aca="true" t="shared" si="2" ref="H26:H33">IF(G26=0," ",G26*C26)</f>
        <v> </v>
      </c>
      <c r="I26" s="73"/>
      <c r="J26" s="84"/>
      <c r="K26" s="85"/>
      <c r="L26" s="86"/>
      <c r="M26" s="86"/>
      <c r="N26" s="86"/>
      <c r="O26" s="44"/>
      <c r="P26" s="7" t="str">
        <f t="shared" si="1"/>
        <v> </v>
      </c>
    </row>
    <row r="27" spans="1:16" ht="14.25" thickBot="1">
      <c r="A27" s="12">
        <v>60</v>
      </c>
      <c r="B27" s="62" t="s">
        <v>12</v>
      </c>
      <c r="C27" s="63">
        <v>4.5</v>
      </c>
      <c r="D27" s="64">
        <v>0</v>
      </c>
      <c r="E27" s="64">
        <v>0</v>
      </c>
      <c r="F27" s="64">
        <v>0</v>
      </c>
      <c r="G27" s="65"/>
      <c r="H27" s="66" t="str">
        <f t="shared" si="2"/>
        <v> </v>
      </c>
      <c r="I27" s="73"/>
      <c r="J27" s="87" t="s">
        <v>44</v>
      </c>
      <c r="K27" s="88"/>
      <c r="L27" s="89"/>
      <c r="M27" s="89"/>
      <c r="N27" s="89"/>
      <c r="O27" s="44"/>
      <c r="P27" s="7" t="str">
        <f t="shared" si="1"/>
        <v> </v>
      </c>
    </row>
    <row r="28" spans="1:16" ht="13.5">
      <c r="A28" s="12">
        <v>63</v>
      </c>
      <c r="B28" s="62" t="s">
        <v>13</v>
      </c>
      <c r="C28" s="63">
        <v>1.6</v>
      </c>
      <c r="D28" s="64">
        <v>0</v>
      </c>
      <c r="E28" s="64">
        <v>0</v>
      </c>
      <c r="F28" s="64">
        <v>0</v>
      </c>
      <c r="G28" s="65"/>
      <c r="H28" s="66"/>
      <c r="I28" s="73"/>
      <c r="J28" s="55" t="s">
        <v>51</v>
      </c>
      <c r="K28" s="56">
        <v>14</v>
      </c>
      <c r="L28" s="90"/>
      <c r="M28" s="90"/>
      <c r="N28" s="90"/>
      <c r="O28" s="91"/>
      <c r="P28" s="37"/>
    </row>
    <row r="29" spans="2:16" ht="14.25" thickBot="1">
      <c r="B29" s="74" t="s">
        <v>24</v>
      </c>
      <c r="C29" s="75">
        <v>2.5</v>
      </c>
      <c r="D29" s="92"/>
      <c r="E29" s="92"/>
      <c r="F29" s="92"/>
      <c r="G29" s="77"/>
      <c r="H29" s="93"/>
      <c r="I29" s="73"/>
      <c r="J29" s="67" t="s">
        <v>52</v>
      </c>
      <c r="K29" s="63">
        <v>17</v>
      </c>
      <c r="L29" s="94"/>
      <c r="M29" s="94"/>
      <c r="N29" s="94"/>
      <c r="O29" s="95"/>
      <c r="P29" s="35"/>
    </row>
    <row r="30" spans="1:16" ht="13.5">
      <c r="A30" s="10"/>
      <c r="B30" s="96"/>
      <c r="C30" s="79"/>
      <c r="D30" s="64">
        <v>0</v>
      </c>
      <c r="E30" s="64">
        <v>0</v>
      </c>
      <c r="F30" s="64">
        <v>0</v>
      </c>
      <c r="G30" s="44"/>
      <c r="H30" s="97"/>
      <c r="I30" s="89"/>
      <c r="J30" s="98" t="s">
        <v>26</v>
      </c>
      <c r="K30" s="63"/>
      <c r="L30" s="94"/>
      <c r="M30" s="94"/>
      <c r="N30" s="94"/>
      <c r="O30" s="65"/>
      <c r="P30" s="52"/>
    </row>
    <row r="31" spans="1:16" ht="13.5">
      <c r="A31" s="12"/>
      <c r="B31" s="96" t="s">
        <v>50</v>
      </c>
      <c r="C31" s="79"/>
      <c r="D31" s="89"/>
      <c r="E31" s="89"/>
      <c r="F31" s="89"/>
      <c r="G31" s="44"/>
      <c r="H31" s="97"/>
      <c r="I31" s="89"/>
      <c r="J31" s="62" t="s">
        <v>53</v>
      </c>
      <c r="K31" s="68">
        <v>3.5</v>
      </c>
      <c r="L31" s="89"/>
      <c r="M31" s="89"/>
      <c r="N31" s="89"/>
      <c r="O31" s="69"/>
      <c r="P31" s="35"/>
    </row>
    <row r="32" spans="1:16" ht="14.25" thickBot="1">
      <c r="A32" s="12"/>
      <c r="B32" s="96" t="s">
        <v>32</v>
      </c>
      <c r="C32" s="79"/>
      <c r="D32" s="89"/>
      <c r="E32" s="89"/>
      <c r="F32" s="89"/>
      <c r="G32" s="44"/>
      <c r="H32" s="99" t="str">
        <f t="shared" si="2"/>
        <v> </v>
      </c>
      <c r="I32" s="89"/>
      <c r="J32" s="74" t="s">
        <v>54</v>
      </c>
      <c r="K32" s="75">
        <v>2</v>
      </c>
      <c r="L32" s="100"/>
      <c r="M32" s="100"/>
      <c r="N32" s="100"/>
      <c r="O32" s="77"/>
      <c r="P32" s="36"/>
    </row>
    <row r="33" spans="1:16" ht="17.25" thickBot="1">
      <c r="A33" s="11" t="s">
        <v>24</v>
      </c>
      <c r="B33" s="101" t="s">
        <v>31</v>
      </c>
      <c r="C33" s="102">
        <v>3</v>
      </c>
      <c r="D33" s="83"/>
      <c r="E33" s="83"/>
      <c r="F33" s="103">
        <v>1</v>
      </c>
      <c r="G33" s="104"/>
      <c r="H33" s="105" t="str">
        <f t="shared" si="2"/>
        <v> </v>
      </c>
      <c r="I33" s="89"/>
      <c r="J33" s="106" t="s">
        <v>27</v>
      </c>
      <c r="K33" s="60"/>
      <c r="L33" s="60"/>
      <c r="M33" s="60"/>
      <c r="N33" s="60"/>
      <c r="O33" s="60"/>
      <c r="P33" s="54">
        <f>SUM(H9:H29)+SUM(H33)+SUM(P9:P23)+(P25)+P28+P29+P31+P32</f>
        <v>0</v>
      </c>
    </row>
    <row r="34" spans="1:15" ht="18.75">
      <c r="A34" s="12"/>
      <c r="B34" s="107"/>
      <c r="C34" s="106"/>
      <c r="D34" s="89"/>
      <c r="E34" s="89"/>
      <c r="F34" s="89"/>
      <c r="G34" s="44"/>
      <c r="H34" s="108"/>
      <c r="I34" s="89"/>
      <c r="J34" s="89"/>
      <c r="K34" s="60"/>
      <c r="L34" s="60"/>
      <c r="M34" s="60"/>
      <c r="N34" s="60"/>
      <c r="O34" s="60"/>
    </row>
    <row r="35" spans="1:10" ht="12.75">
      <c r="A35" s="12"/>
      <c r="B35" s="17"/>
      <c r="C35" s="18"/>
      <c r="D35" s="14"/>
      <c r="E35" s="14"/>
      <c r="F35" s="14"/>
      <c r="G35" s="15"/>
      <c r="H35" s="16"/>
      <c r="I35" s="14"/>
      <c r="J35" s="14"/>
    </row>
    <row r="36" spans="1:15" ht="12.75">
      <c r="A36" s="12"/>
      <c r="B36" s="17"/>
      <c r="C36" s="18"/>
      <c r="D36" s="14"/>
      <c r="E36" s="14"/>
      <c r="F36" s="14"/>
      <c r="G36" s="15"/>
      <c r="H36" s="16"/>
      <c r="I36" s="14"/>
      <c r="J36" s="14"/>
      <c r="O36" s="53"/>
    </row>
    <row r="37" spans="1:10" ht="12.75">
      <c r="A37" s="12"/>
      <c r="B37" s="17"/>
      <c r="C37" s="18"/>
      <c r="D37" s="14"/>
      <c r="E37" s="14"/>
      <c r="F37" s="14"/>
      <c r="G37" s="15"/>
      <c r="H37" s="16"/>
      <c r="I37" s="14"/>
      <c r="J37" s="14"/>
    </row>
    <row r="38" spans="1:10" ht="12.75">
      <c r="A38" s="12"/>
      <c r="B38" s="17"/>
      <c r="C38" s="18"/>
      <c r="D38" s="14"/>
      <c r="E38" s="14"/>
      <c r="F38" s="14"/>
      <c r="G38" s="15"/>
      <c r="H38" s="16"/>
      <c r="I38" s="14"/>
      <c r="J38" s="14"/>
    </row>
    <row r="39" spans="1:10" ht="12.75">
      <c r="A39" s="12"/>
      <c r="B39" s="17"/>
      <c r="C39" s="18"/>
      <c r="D39" s="14"/>
      <c r="E39" s="14"/>
      <c r="F39" s="14"/>
      <c r="G39" s="15"/>
      <c r="H39" s="16"/>
      <c r="I39" s="14"/>
      <c r="J39" s="14"/>
    </row>
    <row r="40" spans="2:9" ht="10.5">
      <c r="B40" s="14"/>
      <c r="C40" s="19"/>
      <c r="D40" s="14"/>
      <c r="E40" s="14"/>
      <c r="F40" s="14"/>
      <c r="G40" s="15"/>
      <c r="H40" s="16"/>
      <c r="I40" s="14"/>
    </row>
    <row r="41" spans="3:8" ht="16.5">
      <c r="C41" s="8"/>
      <c r="H41" s="9"/>
    </row>
    <row r="43" spans="2:8" ht="10.5">
      <c r="B43" s="3"/>
      <c r="C43" s="1"/>
      <c r="F43" s="5"/>
      <c r="G43" s="6"/>
      <c r="H43" s="1"/>
    </row>
  </sheetData>
  <sheetProtection/>
  <mergeCells count="2">
    <mergeCell ref="C1:H1"/>
    <mergeCell ref="C2:H2"/>
  </mergeCells>
  <hyperlinks>
    <hyperlink ref="J4" r:id="rId1" display="www.aziendacasumaro.altervista.org"/>
  </hyperlinks>
  <printOptions/>
  <pageMargins left="0.75" right="0.75" top="1" bottom="1" header="0.5" footer="0.5"/>
  <pageSetup horizontalDpi="300" verticalDpi="300" orientation="landscape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</dc:creator>
  <cp:keywords/>
  <dc:description/>
  <cp:lastModifiedBy>Redheart</cp:lastModifiedBy>
  <cp:lastPrinted>2012-01-09T17:45:34Z</cp:lastPrinted>
  <dcterms:created xsi:type="dcterms:W3CDTF">2012-01-09T17:56:04Z</dcterms:created>
  <dcterms:modified xsi:type="dcterms:W3CDTF">2012-02-11T14:18:26Z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